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355" windowHeight="748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26" i="1"/>
  <c r="G26" s="1"/>
  <c r="D26"/>
  <c r="E25"/>
  <c r="G25" s="1"/>
  <c r="D25"/>
  <c r="C26"/>
  <c r="C25"/>
  <c r="F25" l="1"/>
  <c r="F26"/>
</calcChain>
</file>

<file path=xl/sharedStrings.xml><?xml version="1.0" encoding="utf-8"?>
<sst xmlns="http://schemas.openxmlformats.org/spreadsheetml/2006/main" count="58" uniqueCount="44">
  <si>
    <t>Grad Pregrada</t>
  </si>
  <si>
    <t>OPĆI DIO</t>
  </si>
  <si>
    <t>2/1</t>
  </si>
  <si>
    <t>3/2</t>
  </si>
  <si>
    <t>plan 2014</t>
  </si>
  <si>
    <t>procjena 2015</t>
  </si>
  <si>
    <t>procjena 2016</t>
  </si>
  <si>
    <t>INDEX</t>
  </si>
  <si>
    <t>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</si>
  <si>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</si>
  <si>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</si>
  <si>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</si>
  <si>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</si>
  <si>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- MANJAK</t>
  </si>
  <si>
    <t>B. RAČUN ZADUŽIVANJA/FINANCIRANJA</t>
  </si>
  <si>
    <t>Primici od financijske imovine i zaduživanja</t>
  </si>
  <si>
    <t>Izdaci za financijsku imovinu i otplate zajmova</t>
  </si>
  <si>
    <t>NETO ZADUŽIVANJE/FINANCIRANJE</t>
  </si>
  <si>
    <t>VIŠAK/MANJAK + NETO ZADUŽIVANJA/FINANCIRANJA</t>
  </si>
  <si>
    <t>BROJ</t>
  </si>
  <si>
    <t>KONTA</t>
  </si>
  <si>
    <t>VRSTA PRIHODA / RASHODA</t>
  </si>
  <si>
    <t>Prihodi od poreza</t>
  </si>
  <si>
    <t>Pomoći iz inozemstva (darovnice) i od subjekata unutar opće države</t>
  </si>
  <si>
    <t>Prihodi od imovine</t>
  </si>
  <si>
    <t>Prihodi od administrativnih pristojbi i po posebnim propisima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</si>
  <si>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</si>
  <si>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</si>
  <si>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</si>
  <si>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</si>
  <si>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</si>
  <si>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Subvencije</t>
  </si>
  <si>
    <t>Pomoći dane u inozemstvo i unutar opće države</t>
  </si>
  <si>
    <t>Ostali rashodi</t>
  </si>
  <si>
    <t>Rashodi za nabavu proizvedene dugotrajne imovine</t>
  </si>
  <si>
    <t>Rashodi za dodatna ulaganja na nefinancijskoj imovini</t>
  </si>
  <si>
    <t>Izdaci za otplatu glavnice primljenih zajmova</t>
  </si>
  <si>
    <t xml:space="preserve">Gradsko vijeće </t>
  </si>
  <si>
    <t>Pregrada, __________</t>
  </si>
  <si>
    <t xml:space="preserve">              Projekcija proračuna za 2015. i 2016. godinu</t>
  </si>
  <si>
    <t>UKUPNO PRORAČUN PRIHODI</t>
  </si>
  <si>
    <t>UKUPNO PRORAČUN IZDACI</t>
  </si>
  <si>
    <t xml:space="preserve">Naknade građanima i kućanstvima </t>
  </si>
  <si>
    <t xml:space="preserve"> -1-</t>
  </si>
</sst>
</file>

<file path=xl/styles.xml><?xml version="1.0" encoding="utf-8"?>
<styleSheet xmlns="http://schemas.openxmlformats.org/spreadsheetml/2006/main">
  <numFmts count="2">
    <numFmt numFmtId="164" formatCode="#,##0.0\ [$%]"/>
    <numFmt numFmtId="165" formatCode="0.0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FFFF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000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3" borderId="0" xfId="0" applyFont="1" applyFill="1"/>
    <xf numFmtId="0" fontId="6" fillId="4" borderId="0" xfId="0" applyFont="1" applyFill="1"/>
    <xf numFmtId="4" fontId="6" fillId="4" borderId="0" xfId="0" applyNumberFormat="1" applyFont="1" applyFill="1"/>
    <xf numFmtId="164" fontId="6" fillId="4" borderId="0" xfId="0" applyNumberFormat="1" applyFont="1" applyFill="1"/>
    <xf numFmtId="0" fontId="6" fillId="4" borderId="0" xfId="0" applyFont="1" applyFill="1" applyAlignment="1">
      <alignment horizontal="left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0" fontId="7" fillId="0" borderId="0" xfId="0" applyFont="1"/>
    <xf numFmtId="0" fontId="8" fillId="0" borderId="0" xfId="0" applyFon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0" fillId="0" borderId="1" xfId="0" applyBorder="1"/>
    <xf numFmtId="0" fontId="7" fillId="0" borderId="0" xfId="0" applyFont="1" applyFill="1" applyBorder="1" applyAlignment="1">
      <alignment wrapText="1"/>
    </xf>
    <xf numFmtId="4" fontId="7" fillId="0" borderId="0" xfId="0" applyNumberFormat="1" applyFont="1"/>
    <xf numFmtId="165" fontId="7" fillId="0" borderId="0" xfId="0" applyNumberFormat="1" applyFont="1"/>
    <xf numFmtId="0" fontId="5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topLeftCell="A40" workbookViewId="0">
      <selection activeCell="F51" sqref="F51"/>
    </sheetView>
  </sheetViews>
  <sheetFormatPr defaultRowHeight="15"/>
  <cols>
    <col min="1" max="1" width="3.7109375" customWidth="1"/>
    <col min="2" max="2" width="46.7109375" customWidth="1"/>
    <col min="3" max="3" width="11.7109375" customWidth="1"/>
    <col min="4" max="5" width="11.42578125" customWidth="1"/>
    <col min="6" max="6" width="6.140625" customWidth="1"/>
    <col min="7" max="7" width="6" customWidth="1"/>
  </cols>
  <sheetData>
    <row r="1" spans="1:7" s="1" customFormat="1">
      <c r="A1" s="1" t="s">
        <v>0</v>
      </c>
    </row>
    <row r="2" spans="1:7">
      <c r="A2" s="1" t="s">
        <v>37</v>
      </c>
    </row>
    <row r="3" spans="1:7">
      <c r="A3" s="1" t="s">
        <v>38</v>
      </c>
    </row>
    <row r="4" spans="1:7">
      <c r="A4" s="1"/>
    </row>
    <row r="5" spans="1:7" s="2" customFormat="1" ht="26.25">
      <c r="A5" s="2" t="s">
        <v>39</v>
      </c>
    </row>
    <row r="6" spans="1:7" s="2" customFormat="1" ht="17.25" customHeight="1"/>
    <row r="7" spans="1:7" s="3" customFormat="1" ht="21">
      <c r="A7" s="3" t="s">
        <v>1</v>
      </c>
    </row>
    <row r="9" spans="1:7">
      <c r="A9" s="4"/>
      <c r="B9" s="4"/>
      <c r="C9" s="14">
        <v>1</v>
      </c>
      <c r="D9" s="14">
        <v>2</v>
      </c>
      <c r="E9" s="14">
        <v>3</v>
      </c>
      <c r="F9" s="14" t="s">
        <v>2</v>
      </c>
      <c r="G9" s="14" t="s">
        <v>3</v>
      </c>
    </row>
    <row r="10" spans="1:7">
      <c r="A10" s="4"/>
      <c r="B10" s="4"/>
      <c r="C10" s="16" t="s">
        <v>4</v>
      </c>
      <c r="D10" s="16" t="s">
        <v>5</v>
      </c>
      <c r="E10" s="16" t="s">
        <v>6</v>
      </c>
      <c r="F10" s="4" t="s">
        <v>7</v>
      </c>
      <c r="G10" s="4" t="s">
        <v>7</v>
      </c>
    </row>
    <row r="11" spans="1:7">
      <c r="A11" s="4" t="s">
        <v>8</v>
      </c>
      <c r="B11" s="4"/>
      <c r="C11" s="4"/>
      <c r="D11" s="4"/>
      <c r="E11" s="4"/>
      <c r="F11" s="4"/>
      <c r="G11" s="4"/>
    </row>
    <row r="12" spans="1:7">
      <c r="A12" s="17">
        <v>6</v>
      </c>
      <c r="B12" s="18" t="s">
        <v>9</v>
      </c>
      <c r="C12" s="19">
        <v>12064000</v>
      </c>
      <c r="D12" s="19">
        <v>11045000</v>
      </c>
      <c r="E12" s="19">
        <v>11172000</v>
      </c>
      <c r="F12" s="20">
        <v>91.6</v>
      </c>
      <c r="G12" s="20">
        <v>101.149841557266</v>
      </c>
    </row>
    <row r="13" spans="1:7">
      <c r="A13" s="17">
        <v>7</v>
      </c>
      <c r="B13" s="18" t="s">
        <v>10</v>
      </c>
      <c r="C13" s="19">
        <v>38000</v>
      </c>
      <c r="D13" s="19">
        <v>38000</v>
      </c>
      <c r="E13" s="19">
        <v>38000</v>
      </c>
      <c r="F13" s="20">
        <v>100</v>
      </c>
      <c r="G13" s="20">
        <v>100</v>
      </c>
    </row>
    <row r="14" spans="1:7">
      <c r="A14" s="17">
        <v>3</v>
      </c>
      <c r="B14" s="18" t="s">
        <v>11</v>
      </c>
      <c r="C14" s="19">
        <v>7749200</v>
      </c>
      <c r="D14" s="19">
        <v>7470200</v>
      </c>
      <c r="E14" s="19">
        <v>7427200</v>
      </c>
      <c r="F14" s="20">
        <v>96.39962834873279</v>
      </c>
      <c r="G14" s="20">
        <v>99.424379534684505</v>
      </c>
    </row>
    <row r="15" spans="1:7">
      <c r="A15" s="17">
        <v>4</v>
      </c>
      <c r="B15" s="18" t="s">
        <v>12</v>
      </c>
      <c r="C15" s="19">
        <v>2772000</v>
      </c>
      <c r="D15" s="19">
        <v>3047000</v>
      </c>
      <c r="E15" s="19">
        <v>3217000</v>
      </c>
      <c r="F15" s="20">
        <v>109.9</v>
      </c>
      <c r="G15" s="20">
        <v>105.57925828684</v>
      </c>
    </row>
    <row r="16" spans="1:7">
      <c r="A16" s="17"/>
      <c r="B16" s="18" t="s">
        <v>13</v>
      </c>
      <c r="C16" s="19">
        <v>1580800</v>
      </c>
      <c r="D16" s="19">
        <v>565800</v>
      </c>
      <c r="E16" s="19">
        <v>565800</v>
      </c>
      <c r="F16" s="20">
        <v>35.792004048583003</v>
      </c>
      <c r="G16" s="20">
        <v>100</v>
      </c>
    </row>
    <row r="18" spans="1:7">
      <c r="A18" s="4" t="s">
        <v>14</v>
      </c>
      <c r="B18" s="4"/>
      <c r="C18" s="4"/>
      <c r="D18" s="4"/>
      <c r="E18" s="4"/>
      <c r="F18" s="4"/>
      <c r="G18" s="4"/>
    </row>
    <row r="19" spans="1:7">
      <c r="A19" s="17">
        <v>8</v>
      </c>
      <c r="B19" s="18" t="s">
        <v>15</v>
      </c>
      <c r="C19" s="19">
        <v>0</v>
      </c>
      <c r="D19" s="19">
        <v>0</v>
      </c>
      <c r="E19" s="19">
        <v>0</v>
      </c>
      <c r="F19" s="20">
        <v>0</v>
      </c>
      <c r="G19" s="20">
        <v>0</v>
      </c>
    </row>
    <row r="20" spans="1:7">
      <c r="A20" s="17">
        <v>5</v>
      </c>
      <c r="B20" s="18" t="s">
        <v>16</v>
      </c>
      <c r="C20" s="19">
        <v>1580800</v>
      </c>
      <c r="D20" s="19">
        <v>565800</v>
      </c>
      <c r="E20" s="19">
        <v>565800</v>
      </c>
      <c r="F20" s="20">
        <v>35.792004048583003</v>
      </c>
      <c r="G20" s="20">
        <v>100</v>
      </c>
    </row>
    <row r="21" spans="1:7">
      <c r="A21" s="17"/>
      <c r="B21" s="18" t="s">
        <v>17</v>
      </c>
      <c r="C21" s="19">
        <v>-1580800</v>
      </c>
      <c r="D21" s="19">
        <v>-565800</v>
      </c>
      <c r="E21" s="19">
        <v>-565800</v>
      </c>
      <c r="F21" s="20">
        <v>35.792004048583003</v>
      </c>
      <c r="G21" s="20">
        <v>100</v>
      </c>
    </row>
    <row r="22" spans="1:7">
      <c r="A22" s="21"/>
      <c r="B22" s="21"/>
      <c r="C22" s="21"/>
      <c r="D22" s="21"/>
      <c r="E22" s="21"/>
      <c r="F22" s="21"/>
      <c r="G22" s="21"/>
    </row>
    <row r="23" spans="1:7">
      <c r="A23" s="17"/>
      <c r="B23" s="18" t="s">
        <v>18</v>
      </c>
      <c r="C23" s="19">
        <v>0</v>
      </c>
      <c r="D23" s="19">
        <v>0</v>
      </c>
      <c r="E23" s="19">
        <v>0</v>
      </c>
      <c r="F23" s="20">
        <v>0</v>
      </c>
      <c r="G23" s="20">
        <v>0</v>
      </c>
    </row>
    <row r="25" spans="1:7">
      <c r="B25" s="22" t="s">
        <v>40</v>
      </c>
      <c r="C25" s="23">
        <f>+C12+C13</f>
        <v>12102000</v>
      </c>
      <c r="D25" s="23">
        <f t="shared" ref="D25:E25" si="0">+D12+D13</f>
        <v>11083000</v>
      </c>
      <c r="E25" s="23">
        <f t="shared" si="0"/>
        <v>11210000</v>
      </c>
      <c r="F25" s="24">
        <f>D25/C25*100</f>
        <v>91.579904148074704</v>
      </c>
      <c r="G25" s="24">
        <f>E25/D25*100</f>
        <v>101.14589912478571</v>
      </c>
    </row>
    <row r="26" spans="1:7">
      <c r="B26" s="15" t="s">
        <v>41</v>
      </c>
      <c r="C26" s="23">
        <f>+C14+C15+C20</f>
        <v>12102000</v>
      </c>
      <c r="D26" s="23">
        <f t="shared" ref="D26:E26" si="1">+D14+D15+D20</f>
        <v>11083000</v>
      </c>
      <c r="E26" s="23">
        <f t="shared" si="1"/>
        <v>11210000</v>
      </c>
      <c r="F26" s="24">
        <f>D26/C26*100</f>
        <v>91.579904148074704</v>
      </c>
      <c r="G26" s="24">
        <f>E26/D26*100</f>
        <v>101.14589912478571</v>
      </c>
    </row>
    <row r="29" spans="1:7">
      <c r="A29" s="25" t="s">
        <v>19</v>
      </c>
      <c r="B29" s="25"/>
      <c r="C29" s="26">
        <v>1</v>
      </c>
      <c r="D29" s="26">
        <v>2</v>
      </c>
      <c r="E29" s="26">
        <v>3</v>
      </c>
      <c r="F29" s="26" t="s">
        <v>2</v>
      </c>
      <c r="G29" s="26" t="s">
        <v>3</v>
      </c>
    </row>
    <row r="30" spans="1:7">
      <c r="A30" s="25" t="s">
        <v>20</v>
      </c>
      <c r="B30" s="25" t="s">
        <v>21</v>
      </c>
      <c r="C30" s="25" t="s">
        <v>4</v>
      </c>
      <c r="D30" s="25" t="s">
        <v>5</v>
      </c>
      <c r="E30" s="25" t="s">
        <v>6</v>
      </c>
      <c r="F30" s="25" t="s">
        <v>7</v>
      </c>
      <c r="G30" s="25"/>
    </row>
    <row r="31" spans="1:7">
      <c r="A31" s="5" t="s">
        <v>8</v>
      </c>
      <c r="B31" s="5"/>
      <c r="C31" s="5"/>
      <c r="D31" s="5"/>
      <c r="E31" s="5"/>
      <c r="F31" s="5"/>
      <c r="G31" s="5"/>
    </row>
    <row r="32" spans="1:7">
      <c r="A32" s="9">
        <v>6</v>
      </c>
      <c r="B32" s="6" t="s">
        <v>9</v>
      </c>
      <c r="C32" s="7">
        <v>12064000</v>
      </c>
      <c r="D32" s="7">
        <v>11045000</v>
      </c>
      <c r="E32" s="7">
        <v>11172000</v>
      </c>
      <c r="F32" s="8">
        <v>91.6</v>
      </c>
      <c r="G32" s="8">
        <v>101.149841557266</v>
      </c>
    </row>
    <row r="33" spans="1:7" s="10" customFormat="1" ht="11.25">
      <c r="A33" s="13">
        <v>61</v>
      </c>
      <c r="B33" s="10" t="s">
        <v>22</v>
      </c>
      <c r="C33" s="11">
        <v>8309000</v>
      </c>
      <c r="D33" s="11">
        <v>8378000</v>
      </c>
      <c r="E33" s="11">
        <v>8462000</v>
      </c>
      <c r="F33" s="12">
        <v>100.83042484053399</v>
      </c>
      <c r="G33" s="12">
        <v>101.002625925042</v>
      </c>
    </row>
    <row r="34" spans="1:7" s="10" customFormat="1" ht="13.5" customHeight="1">
      <c r="A34" s="13">
        <v>63</v>
      </c>
      <c r="B34" s="10" t="s">
        <v>23</v>
      </c>
      <c r="C34" s="11">
        <v>2063000</v>
      </c>
      <c r="D34" s="11">
        <v>840000</v>
      </c>
      <c r="E34" s="11">
        <v>778000</v>
      </c>
      <c r="F34" s="12">
        <v>40.700000000000003</v>
      </c>
      <c r="G34" s="12">
        <v>92.619047619047606</v>
      </c>
    </row>
    <row r="35" spans="1:7" s="10" customFormat="1" ht="11.25">
      <c r="A35" s="13">
        <v>64</v>
      </c>
      <c r="B35" s="10" t="s">
        <v>24</v>
      </c>
      <c r="C35" s="11">
        <v>663000</v>
      </c>
      <c r="D35" s="11">
        <v>526000</v>
      </c>
      <c r="E35" s="11">
        <v>573000</v>
      </c>
      <c r="F35" s="12">
        <v>79.336349924585193</v>
      </c>
      <c r="G35" s="12">
        <v>108.93536121673</v>
      </c>
    </row>
    <row r="36" spans="1:7" s="10" customFormat="1" ht="13.5" customHeight="1">
      <c r="A36" s="13">
        <v>65</v>
      </c>
      <c r="B36" s="10" t="s">
        <v>25</v>
      </c>
      <c r="C36" s="11">
        <v>1025000</v>
      </c>
      <c r="D36" s="11">
        <v>1297000</v>
      </c>
      <c r="E36" s="11">
        <v>1355000</v>
      </c>
      <c r="F36" s="12">
        <v>126.53658536585399</v>
      </c>
      <c r="G36" s="12">
        <v>104.47185813415599</v>
      </c>
    </row>
    <row r="37" spans="1:7" s="10" customFormat="1" ht="11.25">
      <c r="A37" s="13">
        <v>68</v>
      </c>
      <c r="B37" s="10" t="s">
        <v>26</v>
      </c>
      <c r="C37" s="11">
        <v>4000</v>
      </c>
      <c r="D37" s="11">
        <v>4000</v>
      </c>
      <c r="E37" s="11">
        <v>4000</v>
      </c>
      <c r="F37" s="12">
        <v>100</v>
      </c>
      <c r="G37" s="12">
        <v>100</v>
      </c>
    </row>
    <row r="38" spans="1:7">
      <c r="A38" s="9">
        <v>7</v>
      </c>
      <c r="B38" s="6" t="s">
        <v>10</v>
      </c>
      <c r="C38" s="7">
        <v>38000</v>
      </c>
      <c r="D38" s="7">
        <v>38000</v>
      </c>
      <c r="E38" s="7">
        <v>38000</v>
      </c>
      <c r="F38" s="8">
        <v>100</v>
      </c>
      <c r="G38" s="8">
        <v>100</v>
      </c>
    </row>
    <row r="39" spans="1:7" s="10" customFormat="1" ht="12" customHeight="1">
      <c r="A39" s="13">
        <v>72</v>
      </c>
      <c r="B39" s="10" t="s">
        <v>27</v>
      </c>
      <c r="C39" s="11">
        <v>38000</v>
      </c>
      <c r="D39" s="11">
        <v>38000</v>
      </c>
      <c r="E39" s="11">
        <v>38000</v>
      </c>
      <c r="F39" s="12">
        <v>100</v>
      </c>
      <c r="G39" s="12">
        <v>100</v>
      </c>
    </row>
    <row r="40" spans="1:7">
      <c r="A40" s="9">
        <v>3</v>
      </c>
      <c r="B40" s="6" t="s">
        <v>11</v>
      </c>
      <c r="C40" s="7">
        <v>7749200</v>
      </c>
      <c r="D40" s="7">
        <v>7470200</v>
      </c>
      <c r="E40" s="7">
        <v>7427200</v>
      </c>
      <c r="F40" s="8">
        <v>96.39962834873279</v>
      </c>
      <c r="G40" s="8">
        <v>99.424379534684505</v>
      </c>
    </row>
    <row r="41" spans="1:7" s="10" customFormat="1" ht="11.25">
      <c r="A41" s="13">
        <v>31</v>
      </c>
      <c r="B41" s="10" t="s">
        <v>28</v>
      </c>
      <c r="C41" s="11">
        <v>2850250</v>
      </c>
      <c r="D41" s="11">
        <v>2760450</v>
      </c>
      <c r="E41" s="11">
        <v>2769500</v>
      </c>
      <c r="F41" s="12">
        <v>96.849399175510896</v>
      </c>
      <c r="G41" s="12">
        <v>100.32784509771999</v>
      </c>
    </row>
    <row r="42" spans="1:7" s="10" customFormat="1" ht="11.25">
      <c r="A42" s="13">
        <v>32</v>
      </c>
      <c r="B42" s="10" t="s">
        <v>29</v>
      </c>
      <c r="C42" s="11">
        <v>2741350</v>
      </c>
      <c r="D42" s="11">
        <v>2360150</v>
      </c>
      <c r="E42" s="11">
        <v>2263200</v>
      </c>
      <c r="F42" s="12">
        <v>86.094442519196704</v>
      </c>
      <c r="G42" s="12">
        <v>95.892210240874505</v>
      </c>
    </row>
    <row r="43" spans="1:7" s="10" customFormat="1" ht="11.25">
      <c r="A43" s="13">
        <v>34</v>
      </c>
      <c r="B43" s="10" t="s">
        <v>30</v>
      </c>
      <c r="C43" s="11">
        <v>118300</v>
      </c>
      <c r="D43" s="11">
        <v>118300</v>
      </c>
      <c r="E43" s="11">
        <v>118300</v>
      </c>
      <c r="F43" s="12">
        <v>100</v>
      </c>
      <c r="G43" s="12">
        <v>100</v>
      </c>
    </row>
    <row r="44" spans="1:7" s="10" customFormat="1" ht="11.25">
      <c r="A44" s="13">
        <v>35</v>
      </c>
      <c r="B44" s="10" t="s">
        <v>31</v>
      </c>
      <c r="C44" s="11">
        <v>103000</v>
      </c>
      <c r="D44" s="11">
        <v>103000</v>
      </c>
      <c r="E44" s="11">
        <v>103000</v>
      </c>
      <c r="F44" s="12">
        <v>100</v>
      </c>
      <c r="G44" s="12">
        <v>100</v>
      </c>
    </row>
    <row r="45" spans="1:7" s="10" customFormat="1" ht="15" customHeight="1">
      <c r="A45" s="13">
        <v>36</v>
      </c>
      <c r="B45" s="10" t="s">
        <v>32</v>
      </c>
      <c r="C45" s="11">
        <v>107000</v>
      </c>
      <c r="D45" s="11">
        <v>107000</v>
      </c>
      <c r="E45" s="11">
        <v>107000</v>
      </c>
      <c r="F45" s="12">
        <v>100</v>
      </c>
      <c r="G45" s="12">
        <v>100</v>
      </c>
    </row>
    <row r="46" spans="1:7" s="10" customFormat="1" ht="11.25">
      <c r="A46" s="13">
        <v>37</v>
      </c>
      <c r="B46" s="10" t="s">
        <v>42</v>
      </c>
      <c r="C46" s="11">
        <v>443000</v>
      </c>
      <c r="D46" s="11">
        <v>651000</v>
      </c>
      <c r="E46" s="11">
        <v>652000</v>
      </c>
      <c r="F46" s="12">
        <v>146.95259593679501</v>
      </c>
      <c r="G46" s="12">
        <v>100.153609831029</v>
      </c>
    </row>
    <row r="47" spans="1:7" s="10" customFormat="1" ht="11.25">
      <c r="A47" s="13">
        <v>38</v>
      </c>
      <c r="B47" s="10" t="s">
        <v>33</v>
      </c>
      <c r="C47" s="11">
        <v>1386300</v>
      </c>
      <c r="D47" s="11">
        <v>1370300</v>
      </c>
      <c r="E47" s="11">
        <v>1414200</v>
      </c>
      <c r="F47" s="12">
        <v>98.845848661905805</v>
      </c>
      <c r="G47" s="12">
        <v>103.20367802670999</v>
      </c>
    </row>
    <row r="48" spans="1:7">
      <c r="A48" s="9">
        <v>4</v>
      </c>
      <c r="B48" s="6" t="s">
        <v>12</v>
      </c>
      <c r="C48" s="7">
        <v>2772000</v>
      </c>
      <c r="D48" s="7">
        <v>3047000</v>
      </c>
      <c r="E48" s="7">
        <v>3217000</v>
      </c>
      <c r="F48" s="8">
        <v>123.26051779935301</v>
      </c>
      <c r="G48" s="8">
        <v>105.57925828684</v>
      </c>
    </row>
    <row r="49" spans="1:7" s="10" customFormat="1" ht="12.75" customHeight="1">
      <c r="A49" s="13">
        <v>42</v>
      </c>
      <c r="B49" s="10" t="s">
        <v>34</v>
      </c>
      <c r="C49" s="11">
        <v>1622000</v>
      </c>
      <c r="D49" s="11">
        <v>297000</v>
      </c>
      <c r="E49" s="11">
        <v>147000</v>
      </c>
      <c r="F49" s="12">
        <v>18</v>
      </c>
      <c r="G49" s="12">
        <v>49.494949494949502</v>
      </c>
    </row>
    <row r="50" spans="1:7" s="10" customFormat="1" ht="12.75" customHeight="1">
      <c r="A50" s="13">
        <v>45</v>
      </c>
      <c r="B50" s="10" t="s">
        <v>35</v>
      </c>
      <c r="C50" s="11">
        <v>1150000</v>
      </c>
      <c r="D50" s="11">
        <v>2750000</v>
      </c>
      <c r="E50" s="11">
        <v>3070000</v>
      </c>
      <c r="F50" s="12">
        <v>239</v>
      </c>
      <c r="G50" s="12">
        <v>111.636363636364</v>
      </c>
    </row>
    <row r="51" spans="1:7">
      <c r="A51" s="5" t="s">
        <v>14</v>
      </c>
      <c r="B51" s="5"/>
      <c r="C51" s="5"/>
      <c r="D51" s="5"/>
      <c r="E51" s="5"/>
      <c r="F51" s="5"/>
      <c r="G51" s="5"/>
    </row>
    <row r="52" spans="1:7">
      <c r="A52" s="9">
        <v>5</v>
      </c>
      <c r="B52" s="6" t="s">
        <v>16</v>
      </c>
      <c r="C52" s="7">
        <v>1580800</v>
      </c>
      <c r="D52" s="7">
        <v>565800</v>
      </c>
      <c r="E52" s="7">
        <v>565800</v>
      </c>
      <c r="F52" s="8">
        <v>35.792004048583003</v>
      </c>
      <c r="G52" s="8">
        <v>100</v>
      </c>
    </row>
    <row r="53" spans="1:7" s="10" customFormat="1" ht="15.75" customHeight="1">
      <c r="A53" s="13">
        <v>54</v>
      </c>
      <c r="B53" s="10" t="s">
        <v>36</v>
      </c>
      <c r="C53" s="11">
        <v>1580800</v>
      </c>
      <c r="D53" s="11">
        <v>565800</v>
      </c>
      <c r="E53" s="11">
        <v>565800</v>
      </c>
      <c r="F53" s="12">
        <v>35.792004048583003</v>
      </c>
      <c r="G53" s="12">
        <v>100</v>
      </c>
    </row>
    <row r="54" spans="1:7">
      <c r="F54" t="s">
        <v>43</v>
      </c>
    </row>
  </sheetData>
  <pageMargins left="0.35" right="0.27" top="0.41" bottom="0.4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Salamon</dc:creator>
  <cp:lastModifiedBy>Marija Salamon</cp:lastModifiedBy>
  <cp:lastPrinted>2013-12-04T09:45:29Z</cp:lastPrinted>
  <dcterms:created xsi:type="dcterms:W3CDTF">2013-12-04T09:34:53Z</dcterms:created>
  <dcterms:modified xsi:type="dcterms:W3CDTF">2013-12-13T09:01:32Z</dcterms:modified>
</cp:coreProperties>
</file>